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- 16-04-2020/2025 Informacion Pública Asotacgua.com/FEBRERO 2025/Numeral 7/"/>
    </mc:Choice>
  </mc:AlternateContent>
  <xr:revisionPtr revIDLastSave="2" documentId="8_{17C34210-BF73-4DDE-B7D7-47716373FF41}" xr6:coauthVersionLast="47" xr6:coauthVersionMax="47" xr10:uidLastSave="{8381CF98-6765-43DB-8CE3-AB2C956E020D}"/>
  <bookViews>
    <workbookView xWindow="-120" yWindow="-120" windowWidth="29040" windowHeight="15720" activeTab="1" xr2:uid="{00000000-000D-0000-FFFF-FFFF00000000}"/>
  </bookViews>
  <sheets>
    <sheet name="EJER FISCAL ENERO 2024" sheetId="10" r:id="rId1"/>
    <sheet name="EJER FISCAL FEBRERO 2024" sheetId="11" r:id="rId2"/>
  </sheets>
  <definedNames>
    <definedName name="_xlnm.Print_Area" localSheetId="0">'EJER FISCAL ENERO 2024'!$A$1:$S$25</definedName>
    <definedName name="_xlnm.Print_Area" localSheetId="1">'EJER FISCAL FEBRERO 2024'!$A$1:$S$24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0" i="11" l="1"/>
  <c r="Q18" i="11"/>
  <c r="N18" i="11"/>
  <c r="N22" i="11" l="1"/>
  <c r="J22" i="11"/>
  <c r="P20" i="11"/>
  <c r="L20" i="11"/>
  <c r="L18" i="11"/>
  <c r="L22" i="11" s="1"/>
  <c r="H18" i="11"/>
  <c r="H22" i="11" s="1"/>
  <c r="F18" i="11"/>
  <c r="F22" i="11" s="1"/>
  <c r="L20" i="10"/>
  <c r="P20" i="10" s="1"/>
  <c r="F18" i="10"/>
  <c r="P18" i="11" l="1"/>
  <c r="P22" i="11" s="1"/>
  <c r="L18" i="10"/>
  <c r="P18" i="10" s="1"/>
  <c r="N22" i="10" l="1"/>
  <c r="J22" i="10"/>
  <c r="H22" i="10"/>
  <c r="F22" i="10"/>
  <c r="L22" i="10"/>
  <c r="P22" i="10" l="1"/>
</calcChain>
</file>

<file path=xl/sharedStrings.xml><?xml version="1.0" encoding="utf-8"?>
<sst xmlns="http://schemas.openxmlformats.org/spreadsheetml/2006/main" count="48" uniqueCount="24">
  <si>
    <t>PRESUPUESTO POR PROGRAMAS</t>
  </si>
  <si>
    <t>Cantidades Expresadas en Quetzales</t>
  </si>
  <si>
    <t>DESCRIPCION</t>
  </si>
  <si>
    <t>VIGENTE</t>
  </si>
  <si>
    <t>DEVENGADO</t>
  </si>
  <si>
    <t xml:space="preserve">TOTAL  </t>
  </si>
  <si>
    <t>DESARROLLO DEL DEPORTE FEDERADO</t>
  </si>
  <si>
    <t>ASIGNACIONES GLOBALES</t>
  </si>
  <si>
    <t>APROBADO</t>
  </si>
  <si>
    <t>ACUMULADO</t>
  </si>
  <si>
    <t>%</t>
  </si>
  <si>
    <t>AUMENTO</t>
  </si>
  <si>
    <t>DISMINUCION</t>
  </si>
  <si>
    <t>(Artículo 10, numeral 7 Ley de Acceso a la Información Pública)</t>
  </si>
  <si>
    <t>EJERCICIO FISCAL</t>
  </si>
  <si>
    <t>PROGRAMA</t>
  </si>
  <si>
    <t>MODIFICACIONES</t>
  </si>
  <si>
    <t>DISPONIBLE O</t>
  </si>
  <si>
    <t>PENDIENTE RECIBIR</t>
  </si>
  <si>
    <t>Vigente período de enero a noviembre 2018</t>
  </si>
  <si>
    <t>.</t>
  </si>
  <si>
    <t>DEL 01 DE ENERO A 31 DE DICIEMBRE DE 2025</t>
  </si>
  <si>
    <t>Guatemala, 28 de febrero 2025</t>
  </si>
  <si>
    <t>Guatemala,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</si>
</sst>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 readingOrder="1"/>
    </xf>
    <xf numFmtId="4" fontId="4" fillId="0" borderId="0" xfId="0" applyNumberFormat="1" applyFont="1" applyAlignment="1">
      <alignment vertical="top" wrapText="1"/>
    </xf>
    <xf numFmtId="0" fontId="8" fillId="0" borderId="0" xfId="0" applyFont="1"/>
    <xf numFmtId="0" fontId="3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Continuous" vertical="top"/>
    </xf>
    <xf numFmtId="0" fontId="9" fillId="0" borderId="1" xfId="0" applyFont="1" applyBorder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horizontal="right" vertical="top" wrapText="1"/>
    </xf>
    <xf numFmtId="4" fontId="10" fillId="0" borderId="0" xfId="3" applyNumberFormat="1" applyFont="1" applyAlignment="1">
      <alignment horizontal="right" vertical="top" wrapText="1"/>
    </xf>
    <xf numFmtId="43" fontId="10" fillId="0" borderId="0" xfId="1" applyFont="1" applyAlignment="1">
      <alignment horizontal="right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 readingOrder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43" fontId="10" fillId="0" borderId="0" xfId="0" applyNumberFormat="1" applyFont="1" applyAlignment="1">
      <alignment horizontal="right" vertical="center" wrapText="1"/>
    </xf>
    <xf numFmtId="43" fontId="10" fillId="0" borderId="0" xfId="3" applyNumberFormat="1" applyFont="1" applyAlignment="1">
      <alignment horizontal="right" vertical="center" wrapText="1"/>
    </xf>
    <xf numFmtId="43" fontId="10" fillId="0" borderId="0" xfId="0" applyNumberFormat="1" applyFont="1" applyAlignment="1">
      <alignment horizontal="right" vertical="top" wrapText="1"/>
    </xf>
    <xf numFmtId="43" fontId="10" fillId="0" borderId="0" xfId="3" applyNumberFormat="1" applyFont="1" applyAlignment="1">
      <alignment horizontal="right" vertical="top" wrapText="1"/>
    </xf>
    <xf numFmtId="43" fontId="9" fillId="0" borderId="2" xfId="0" applyNumberFormat="1" applyFont="1" applyBorder="1" applyAlignment="1">
      <alignment horizontal="right" vertical="center" wrapText="1"/>
    </xf>
    <xf numFmtId="43" fontId="0" fillId="0" borderId="0" xfId="0" applyNumberFormat="1" applyAlignment="1">
      <alignment vertical="top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2" borderId="0" xfId="0" applyFont="1" applyFill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/>
    <xf numFmtId="0" fontId="13" fillId="0" borderId="0" xfId="0" applyFont="1" applyAlignment="1">
      <alignment horizontal="centerContinuous"/>
    </xf>
    <xf numFmtId="9" fontId="10" fillId="0" borderId="0" xfId="2" applyFont="1" applyAlignment="1">
      <alignment horizontal="center" vertical="center" wrapText="1"/>
    </xf>
    <xf numFmtId="43" fontId="10" fillId="0" borderId="0" xfId="1" applyFont="1" applyAlignment="1">
      <alignment horizontal="center" vertical="top" wrapText="1"/>
    </xf>
    <xf numFmtId="43" fontId="9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Continuous" vertical="top"/>
    </xf>
    <xf numFmtId="0" fontId="7" fillId="0" borderId="0" xfId="0" applyFont="1" applyAlignment="1">
      <alignment horizontal="centerContinuous" vertical="center" wrapText="1" readingOrder="1"/>
    </xf>
    <xf numFmtId="0" fontId="7" fillId="0" borderId="0" xfId="0" applyFont="1" applyAlignment="1">
      <alignment horizontal="center" vertical="center" readingOrder="1"/>
    </xf>
    <xf numFmtId="0" fontId="7" fillId="0" borderId="0" xfId="0" applyFont="1" applyAlignment="1">
      <alignment horizontal="center" vertical="center" wrapText="1" readingOrder="1"/>
    </xf>
    <xf numFmtId="165" fontId="10" fillId="0" borderId="0" xfId="2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readingOrder="1"/>
    </xf>
    <xf numFmtId="0" fontId="7" fillId="0" borderId="0" xfId="0" applyFont="1" applyAlignment="1">
      <alignment horizontal="center" vertical="center" wrapText="1" readingOrder="1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0"/>
  <tableStyles count="1" defaultTableStyle="TableStyleMedium2" defaultPivotStyle="PivotStyleLight16">
    <tableStyle name="Invisible" pivot="0" table="0" count="0" xr9:uid="{74BDC8FC-842C-400F-9488-44D4BE4B038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1876425</xdr:colOff>
      <xdr:row>8</xdr:row>
      <xdr:rowOff>76433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02952E-1EAE-03BD-EE4E-EF6586378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3700" cy="1667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1876425</xdr:colOff>
      <xdr:row>8</xdr:row>
      <xdr:rowOff>76433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2A2249-8CC1-4FBD-9B87-BE6615B86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3700" cy="1667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1"/>
  <sheetViews>
    <sheetView showGridLines="0" topLeftCell="A6" workbookViewId="0">
      <selection activeCell="E27" sqref="E27"/>
    </sheetView>
  </sheetViews>
  <sheetFormatPr baseColWidth="10" defaultRowHeight="15" x14ac:dyDescent="0.25"/>
  <cols>
    <col min="1" max="1" width="1.7109375" style="1" customWidth="1"/>
    <col min="2" max="2" width="2.7109375" style="1" customWidth="1"/>
    <col min="3" max="3" width="6.7109375" style="1" customWidth="1"/>
    <col min="4" max="4" width="4.7109375" style="1" customWidth="1"/>
    <col min="5" max="5" width="29.28515625" style="1" customWidth="1"/>
    <col min="6" max="6" width="14.7109375" style="1" customWidth="1"/>
    <col min="7" max="7" width="0.42578125" style="1" customWidth="1"/>
    <col min="8" max="8" width="14.7109375" style="1" customWidth="1"/>
    <col min="9" max="9" width="0.42578125" style="1" customWidth="1"/>
    <col min="10" max="10" width="14.7109375" style="1" customWidth="1"/>
    <col min="11" max="11" width="0.42578125" style="1" customWidth="1"/>
    <col min="12" max="12" width="14.28515625" style="1" customWidth="1"/>
    <col min="13" max="13" width="0.42578125" style="1" customWidth="1"/>
    <col min="14" max="14" width="14.7109375" style="1" customWidth="1"/>
    <col min="15" max="15" width="0.42578125" style="1" customWidth="1"/>
    <col min="16" max="16" width="14.7109375" style="1" customWidth="1"/>
    <col min="17" max="17" width="7.7109375" style="1" customWidth="1"/>
    <col min="18" max="19" width="1.7109375" style="1" customWidth="1"/>
    <col min="20" max="37" width="11.42578125" style="1"/>
  </cols>
  <sheetData>
    <row r="1" spans="1:37" x14ac:dyDescent="0.25">
      <c r="A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.75" x14ac:dyDescent="0.25">
      <c r="A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.75" x14ac:dyDescent="0.25">
      <c r="A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.75" x14ac:dyDescent="0.25">
      <c r="A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.75" x14ac:dyDescent="0.25">
      <c r="A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.75" x14ac:dyDescent="0.25">
      <c r="A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.75" x14ac:dyDescent="0.25">
      <c r="A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.75" x14ac:dyDescent="0.25">
      <c r="A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.75" x14ac:dyDescent="0.25">
      <c r="A9"/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37" ht="15.75" x14ac:dyDescent="0.25">
      <c r="A10"/>
      <c r="B10" s="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37" ht="15.75" x14ac:dyDescent="0.25">
      <c r="A11"/>
      <c r="B11" s="2" t="s">
        <v>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37" ht="15.75" customHeight="1" x14ac:dyDescent="0.25">
      <c r="A12"/>
      <c r="B12" s="36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37" ht="15.75" customHeight="1" thickBot="1" x14ac:dyDescent="0.3">
      <c r="B13" s="3"/>
      <c r="C13" s="3"/>
      <c r="D13" s="8"/>
      <c r="E13" s="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37" ht="8.1" customHeight="1" x14ac:dyDescent="0.25">
      <c r="A14" s="3"/>
      <c r="B14" s="10"/>
      <c r="C14" s="10"/>
      <c r="D14" s="11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37" s="20" customFormat="1" ht="11.1" customHeight="1" x14ac:dyDescent="0.25">
      <c r="B15" s="44" t="s">
        <v>15</v>
      </c>
      <c r="C15" s="44"/>
      <c r="D15" s="44" t="s">
        <v>2</v>
      </c>
      <c r="E15" s="44"/>
      <c r="F15" s="45" t="s">
        <v>8</v>
      </c>
      <c r="G15" s="39"/>
      <c r="H15" s="37" t="s">
        <v>16</v>
      </c>
      <c r="I15" s="37"/>
      <c r="J15" s="37"/>
      <c r="K15" s="37"/>
      <c r="L15" s="45" t="s">
        <v>3</v>
      </c>
      <c r="M15" s="39"/>
      <c r="N15" s="39" t="s">
        <v>4</v>
      </c>
      <c r="O15" s="39"/>
      <c r="P15" s="39" t="s">
        <v>17</v>
      </c>
      <c r="Q15" s="41" t="s">
        <v>10</v>
      </c>
    </row>
    <row r="16" spans="1:37" s="20" customFormat="1" ht="11.1" customHeight="1" x14ac:dyDescent="0.25">
      <c r="B16" s="44"/>
      <c r="C16" s="44"/>
      <c r="D16" s="44"/>
      <c r="E16" s="44"/>
      <c r="F16" s="45"/>
      <c r="G16" s="39"/>
      <c r="H16" s="39" t="s">
        <v>11</v>
      </c>
      <c r="I16" s="39"/>
      <c r="J16" s="39" t="s">
        <v>12</v>
      </c>
      <c r="K16" s="39"/>
      <c r="L16" s="45"/>
      <c r="M16" s="39"/>
      <c r="N16" s="39" t="s">
        <v>9</v>
      </c>
      <c r="O16" s="39"/>
      <c r="P16" s="38" t="s">
        <v>18</v>
      </c>
      <c r="Q16" s="41"/>
    </row>
    <row r="17" spans="2:17" s="1" customFormat="1" ht="8.1" customHeight="1" x14ac:dyDescent="0.25"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5"/>
    </row>
    <row r="18" spans="2:17" s="9" customFormat="1" ht="21.95" customHeight="1" x14ac:dyDescent="0.25">
      <c r="B18" s="42">
        <v>11</v>
      </c>
      <c r="C18" s="42"/>
      <c r="D18" s="27" t="s">
        <v>6</v>
      </c>
      <c r="E18" s="27"/>
      <c r="F18" s="21">
        <f>11773657.3-300000</f>
        <v>11473657.300000001</v>
      </c>
      <c r="G18" s="21"/>
      <c r="H18" s="21"/>
      <c r="I18" s="21"/>
      <c r="J18" s="21"/>
      <c r="K18" s="21"/>
      <c r="L18" s="21">
        <f>F18+H18-J18</f>
        <v>11473657.300000001</v>
      </c>
      <c r="M18" s="21"/>
      <c r="N18" s="21">
        <v>146000.29999999999</v>
      </c>
      <c r="O18" s="21"/>
      <c r="P18" s="22">
        <f>L18-N18</f>
        <v>11327657</v>
      </c>
      <c r="Q18" s="33">
        <v>1</v>
      </c>
    </row>
    <row r="19" spans="2:17" s="1" customFormat="1" ht="8.1" customHeight="1" x14ac:dyDescent="0.25">
      <c r="C19" s="12"/>
      <c r="D19" s="12"/>
      <c r="E19" s="12"/>
      <c r="F19" s="23"/>
      <c r="G19" s="23"/>
      <c r="H19" s="23"/>
      <c r="I19" s="23"/>
      <c r="J19" s="23"/>
      <c r="K19" s="23"/>
      <c r="L19" s="23"/>
      <c r="M19" s="23"/>
      <c r="N19" s="23" t="s">
        <v>20</v>
      </c>
      <c r="O19" s="23"/>
      <c r="P19" s="24"/>
      <c r="Q19" s="34"/>
    </row>
    <row r="20" spans="2:17" s="9" customFormat="1" ht="21.95" customHeight="1" x14ac:dyDescent="0.25">
      <c r="B20" s="43">
        <v>99</v>
      </c>
      <c r="C20" s="43"/>
      <c r="D20" s="27" t="s">
        <v>7</v>
      </c>
      <c r="E20" s="27"/>
      <c r="F20" s="21">
        <v>300000</v>
      </c>
      <c r="G20" s="21"/>
      <c r="H20" s="21"/>
      <c r="I20" s="21"/>
      <c r="J20" s="21">
        <v>0</v>
      </c>
      <c r="K20" s="21"/>
      <c r="L20" s="21">
        <f>F20+H20-J20</f>
        <v>300000</v>
      </c>
      <c r="M20" s="21"/>
      <c r="N20" s="21"/>
      <c r="O20" s="21"/>
      <c r="P20" s="22">
        <f>L20-N20</f>
        <v>300000</v>
      </c>
      <c r="Q20" s="33">
        <v>0</v>
      </c>
    </row>
    <row r="21" spans="2:17" s="1" customFormat="1" ht="8.1" customHeight="1" x14ac:dyDescent="0.25">
      <c r="C21" s="17"/>
      <c r="D21" s="12"/>
      <c r="E21" s="1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15"/>
    </row>
    <row r="22" spans="2:17" s="9" customFormat="1" ht="21.95" customHeight="1" thickBot="1" x14ac:dyDescent="0.3">
      <c r="C22" s="16"/>
      <c r="D22" s="27"/>
      <c r="E22" s="28" t="s">
        <v>5</v>
      </c>
      <c r="F22" s="25">
        <f>SUM(F18:F21)</f>
        <v>11773657.300000001</v>
      </c>
      <c r="G22" s="35"/>
      <c r="H22" s="25">
        <f>SUM(H18:H21)</f>
        <v>0</v>
      </c>
      <c r="I22" s="25"/>
      <c r="J22" s="25">
        <f>SUM(J18:J21)</f>
        <v>0</v>
      </c>
      <c r="K22" s="35"/>
      <c r="L22" s="25">
        <f>SUM(L18:L21)</f>
        <v>11773657.300000001</v>
      </c>
      <c r="M22" s="35"/>
      <c r="N22" s="25">
        <f>SUM(N18:N21)</f>
        <v>146000.29999999999</v>
      </c>
      <c r="O22" s="35"/>
      <c r="P22" s="25">
        <f>SUM(P18:P21)</f>
        <v>11627657</v>
      </c>
      <c r="Q22" s="15"/>
    </row>
    <row r="23" spans="2:17" s="1" customFormat="1" ht="15" customHeight="1" thickTop="1" x14ac:dyDescent="0.25">
      <c r="D23" s="18"/>
      <c r="E23" s="18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7" s="1" customFormat="1" ht="15" customHeight="1" x14ac:dyDescent="0.25">
      <c r="C24" s="1" t="s">
        <v>23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7" s="1" customFormat="1" ht="15" customHeight="1" x14ac:dyDescent="0.25">
      <c r="B25" s="19"/>
      <c r="C25" s="19"/>
      <c r="D25" s="13"/>
      <c r="E25" s="13"/>
      <c r="P25" s="26"/>
    </row>
    <row r="26" spans="2:17" s="1" customFormat="1" ht="15" customHeight="1" x14ac:dyDescent="0.25">
      <c r="B26" s="4"/>
      <c r="C26" s="4"/>
    </row>
    <row r="27" spans="2:17" s="1" customFormat="1" ht="15" customHeight="1" x14ac:dyDescent="0.25">
      <c r="B27" s="5"/>
      <c r="C27" s="5"/>
      <c r="D27" s="6"/>
      <c r="E27" s="6"/>
    </row>
    <row r="28" spans="2:17" s="1" customFormat="1" ht="15" customHeight="1" x14ac:dyDescent="0.25"/>
    <row r="29" spans="2:17" s="1" customFormat="1" ht="15" customHeight="1" x14ac:dyDescent="0.25"/>
    <row r="30" spans="2:17" s="1" customFormat="1" ht="15" customHeight="1" x14ac:dyDescent="0.25"/>
    <row r="31" spans="2:17" s="1" customFormat="1" ht="15" customHeight="1" x14ac:dyDescent="0.25"/>
    <row r="32" spans="2:17" s="1" customFormat="1" ht="15" customHeight="1" x14ac:dyDescent="0.25"/>
    <row r="33" spans="2:5" s="1" customFormat="1" ht="15" customHeight="1" x14ac:dyDescent="0.25"/>
    <row r="34" spans="2:5" s="1" customFormat="1" ht="15" customHeight="1" x14ac:dyDescent="0.25"/>
    <row r="35" spans="2:5" s="1" customFormat="1" ht="15" customHeight="1" x14ac:dyDescent="0.25"/>
    <row r="36" spans="2:5" s="1" customFormat="1" ht="15" customHeight="1" x14ac:dyDescent="0.25">
      <c r="B36" s="4"/>
      <c r="C36" s="4"/>
    </row>
    <row r="37" spans="2:5" s="1" customFormat="1" ht="15" customHeight="1" x14ac:dyDescent="0.25">
      <c r="B37" s="5"/>
      <c r="C37" s="5"/>
      <c r="D37" s="6"/>
      <c r="E37" s="6"/>
    </row>
    <row r="38" spans="2:5" s="1" customFormat="1" ht="15" customHeight="1" x14ac:dyDescent="0.25"/>
    <row r="39" spans="2:5" s="1" customFormat="1" ht="15" customHeight="1" x14ac:dyDescent="0.25"/>
    <row r="40" spans="2:5" s="1" customFormat="1" ht="15" customHeight="1" x14ac:dyDescent="0.25"/>
    <row r="41" spans="2:5" s="1" customFormat="1" ht="15" customHeight="1" x14ac:dyDescent="0.25"/>
    <row r="42" spans="2:5" s="1" customFormat="1" ht="15" customHeight="1" x14ac:dyDescent="0.25"/>
    <row r="43" spans="2:5" s="1" customFormat="1" ht="15" customHeight="1" x14ac:dyDescent="0.25"/>
    <row r="44" spans="2:5" s="1" customFormat="1" ht="15" customHeight="1" x14ac:dyDescent="0.25"/>
    <row r="45" spans="2:5" s="1" customFormat="1" ht="15" customHeight="1" x14ac:dyDescent="0.25"/>
    <row r="46" spans="2:5" s="1" customFormat="1" ht="15" customHeight="1" x14ac:dyDescent="0.25">
      <c r="B46" s="4"/>
      <c r="C46" s="4"/>
    </row>
    <row r="47" spans="2:5" s="1" customFormat="1" ht="15" customHeight="1" x14ac:dyDescent="0.25">
      <c r="B47" s="5"/>
      <c r="C47" s="5"/>
      <c r="D47" s="6"/>
      <c r="E47" s="6"/>
    </row>
    <row r="48" spans="2:5" s="1" customFormat="1" ht="15" customHeight="1" x14ac:dyDescent="0.25"/>
    <row r="49" s="1" customFormat="1" ht="15" customHeight="1" x14ac:dyDescent="0.25"/>
    <row r="50" s="1" customFormat="1" ht="15" customHeight="1" x14ac:dyDescent="0.25"/>
    <row r="51" s="1" customFormat="1" ht="15" customHeight="1" x14ac:dyDescent="0.25"/>
    <row r="52" s="1" customFormat="1" ht="15" customHeight="1" x14ac:dyDescent="0.25"/>
    <row r="53" s="1" customFormat="1" ht="15" customHeight="1" x14ac:dyDescent="0.25"/>
    <row r="54" s="1" customFormat="1" ht="15" customHeight="1" x14ac:dyDescent="0.25"/>
    <row r="55" s="1" customFormat="1" ht="15" customHeight="1" x14ac:dyDescent="0.25"/>
    <row r="56" s="1" customFormat="1" ht="15" customHeight="1" x14ac:dyDescent="0.25"/>
    <row r="57" s="1" customFormat="1" ht="15" customHeight="1" x14ac:dyDescent="0.25"/>
    <row r="58" s="1" customFormat="1" ht="15" customHeight="1" x14ac:dyDescent="0.25"/>
    <row r="59" s="1" customFormat="1" ht="15" customHeight="1" x14ac:dyDescent="0.25"/>
    <row r="60" s="1" customFormat="1" ht="15" customHeight="1" x14ac:dyDescent="0.25"/>
    <row r="61" s="1" customFormat="1" ht="15" customHeight="1" x14ac:dyDescent="0.25"/>
    <row r="62" s="1" customFormat="1" ht="15" customHeight="1" x14ac:dyDescent="0.25"/>
    <row r="63" s="1" customFormat="1" ht="15" customHeight="1" x14ac:dyDescent="0.25"/>
    <row r="64" s="1" customFormat="1" ht="15" customHeight="1" x14ac:dyDescent="0.25"/>
    <row r="65" spans="3:16" s="1" customFormat="1" ht="15" customHeight="1" x14ac:dyDescent="0.25"/>
    <row r="66" spans="3:16" s="1" customFormat="1" ht="15" customHeight="1" x14ac:dyDescent="0.25"/>
    <row r="67" spans="3:16" s="7" customFormat="1" ht="14.25" x14ac:dyDescent="0.2"/>
    <row r="68" spans="3:16" s="7" customFormat="1" ht="0.95" customHeight="1" x14ac:dyDescent="0.2"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s="31" customFormat="1" ht="12.75" x14ac:dyDescent="0.2">
      <c r="C69" s="30"/>
      <c r="D69" s="30"/>
      <c r="E69" s="32" t="s">
        <v>13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3:16" s="31" customFormat="1" ht="12.75" x14ac:dyDescent="0.2">
      <c r="C70" s="30"/>
      <c r="D70" s="30"/>
      <c r="E70" s="32" t="s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3:16" s="31" customFormat="1" ht="12.75" x14ac:dyDescent="0.2">
      <c r="C71" s="30"/>
      <c r="D71" s="30"/>
      <c r="E71" s="32" t="s">
        <v>19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</row>
  </sheetData>
  <mergeCells count="7">
    <mergeCell ref="Q15:Q16"/>
    <mergeCell ref="B18:C18"/>
    <mergeCell ref="B20:C20"/>
    <mergeCell ref="B15:C16"/>
    <mergeCell ref="D15:E16"/>
    <mergeCell ref="F15:F16"/>
    <mergeCell ref="L15:L16"/>
  </mergeCells>
  <printOptions horizontalCentered="1"/>
  <pageMargins left="0" right="0" top="0.59055118110236227" bottom="0.59055118110236227" header="0" footer="0"/>
  <pageSetup scale="7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30DE-9EA4-4616-AB59-657D6992CB3F}">
  <dimension ref="A1:AK71"/>
  <sheetViews>
    <sheetView showGridLines="0" tabSelected="1" workbookViewId="0">
      <selection activeCell="L23" sqref="L23"/>
    </sheetView>
  </sheetViews>
  <sheetFormatPr baseColWidth="10" defaultRowHeight="15" x14ac:dyDescent="0.25"/>
  <cols>
    <col min="1" max="1" width="1.7109375" style="1" customWidth="1"/>
    <col min="2" max="2" width="2.7109375" style="1" customWidth="1"/>
    <col min="3" max="3" width="6.7109375" style="1" customWidth="1"/>
    <col min="4" max="4" width="4.7109375" style="1" customWidth="1"/>
    <col min="5" max="5" width="29.28515625" style="1" customWidth="1"/>
    <col min="6" max="6" width="14.7109375" style="1" customWidth="1"/>
    <col min="7" max="7" width="0.42578125" style="1" customWidth="1"/>
    <col min="8" max="8" width="14.7109375" style="1" customWidth="1"/>
    <col min="9" max="9" width="0.42578125" style="1" customWidth="1"/>
    <col min="10" max="10" width="14.7109375" style="1" customWidth="1"/>
    <col min="11" max="11" width="0.42578125" style="1" customWidth="1"/>
    <col min="12" max="12" width="14.28515625" style="1" customWidth="1"/>
    <col min="13" max="13" width="0.42578125" style="1" customWidth="1"/>
    <col min="14" max="14" width="14.7109375" style="1" customWidth="1"/>
    <col min="15" max="15" width="0.42578125" style="1" customWidth="1"/>
    <col min="16" max="16" width="14.7109375" style="1" customWidth="1"/>
    <col min="17" max="17" width="7.7109375" style="1" customWidth="1"/>
    <col min="18" max="19" width="1.7109375" style="1" customWidth="1"/>
    <col min="20" max="37" width="11.42578125" style="1"/>
  </cols>
  <sheetData>
    <row r="1" spans="1:37" x14ac:dyDescent="0.25">
      <c r="A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.75" x14ac:dyDescent="0.25">
      <c r="A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.75" x14ac:dyDescent="0.25">
      <c r="A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.75" x14ac:dyDescent="0.25">
      <c r="A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.75" x14ac:dyDescent="0.25">
      <c r="A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.75" x14ac:dyDescent="0.25">
      <c r="A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.75" x14ac:dyDescent="0.25">
      <c r="A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.75" x14ac:dyDescent="0.25">
      <c r="A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.75" x14ac:dyDescent="0.25">
      <c r="A9"/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37" ht="15.75" x14ac:dyDescent="0.25">
      <c r="A10"/>
      <c r="B10" s="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37" ht="15.75" x14ac:dyDescent="0.25">
      <c r="A11"/>
      <c r="B11" s="2" t="s">
        <v>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37" ht="15.75" customHeight="1" x14ac:dyDescent="0.25">
      <c r="A12"/>
      <c r="B12" s="36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37" ht="15.75" customHeight="1" thickBot="1" x14ac:dyDescent="0.3">
      <c r="B13" s="3"/>
      <c r="C13" s="3"/>
      <c r="D13" s="8"/>
      <c r="E13" s="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37" ht="8.1" customHeight="1" x14ac:dyDescent="0.25">
      <c r="A14" s="3"/>
      <c r="B14" s="10"/>
      <c r="C14" s="10"/>
      <c r="D14" s="11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37" s="20" customFormat="1" ht="11.1" customHeight="1" x14ac:dyDescent="0.25">
      <c r="B15" s="44" t="s">
        <v>15</v>
      </c>
      <c r="C15" s="44"/>
      <c r="D15" s="44" t="s">
        <v>2</v>
      </c>
      <c r="E15" s="44"/>
      <c r="F15" s="45" t="s">
        <v>8</v>
      </c>
      <c r="G15" s="39"/>
      <c r="H15" s="37" t="s">
        <v>16</v>
      </c>
      <c r="I15" s="37"/>
      <c r="J15" s="37"/>
      <c r="K15" s="37"/>
      <c r="L15" s="45" t="s">
        <v>3</v>
      </c>
      <c r="M15" s="39"/>
      <c r="N15" s="39" t="s">
        <v>4</v>
      </c>
      <c r="O15" s="39"/>
      <c r="P15" s="39" t="s">
        <v>17</v>
      </c>
      <c r="Q15" s="41" t="s">
        <v>10</v>
      </c>
    </row>
    <row r="16" spans="1:37" s="20" customFormat="1" ht="11.1" customHeight="1" x14ac:dyDescent="0.25">
      <c r="B16" s="44"/>
      <c r="C16" s="44"/>
      <c r="D16" s="44"/>
      <c r="E16" s="44"/>
      <c r="F16" s="45"/>
      <c r="G16" s="39"/>
      <c r="H16" s="39" t="s">
        <v>11</v>
      </c>
      <c r="I16" s="39"/>
      <c r="J16" s="39" t="s">
        <v>12</v>
      </c>
      <c r="K16" s="39"/>
      <c r="L16" s="45"/>
      <c r="M16" s="39"/>
      <c r="N16" s="39" t="s">
        <v>9</v>
      </c>
      <c r="O16" s="39"/>
      <c r="P16" s="38" t="s">
        <v>18</v>
      </c>
      <c r="Q16" s="41"/>
    </row>
    <row r="17" spans="2:17" s="1" customFormat="1" ht="8.1" customHeight="1" x14ac:dyDescent="0.25"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5"/>
    </row>
    <row r="18" spans="2:17" s="9" customFormat="1" ht="21.95" customHeight="1" x14ac:dyDescent="0.25">
      <c r="B18" s="42">
        <v>11</v>
      </c>
      <c r="C18" s="42"/>
      <c r="D18" s="27" t="s">
        <v>6</v>
      </c>
      <c r="E18" s="27"/>
      <c r="F18" s="21">
        <f>11773657.3-300000</f>
        <v>11473657.300000001</v>
      </c>
      <c r="G18" s="21"/>
      <c r="H18" s="21">
        <f>1023057.49-300000</f>
        <v>723057.49</v>
      </c>
      <c r="I18" s="21"/>
      <c r="J18" s="21"/>
      <c r="K18" s="21"/>
      <c r="L18" s="21">
        <f>F18+H18-J18</f>
        <v>12196714.790000001</v>
      </c>
      <c r="M18" s="21"/>
      <c r="N18" s="21">
        <f>1191390.48-300000</f>
        <v>891390.48</v>
      </c>
      <c r="O18" s="21"/>
      <c r="P18" s="22">
        <f>L18-N18</f>
        <v>11305324.310000001</v>
      </c>
      <c r="Q18" s="40">
        <f>P18/L18</f>
        <v>0.92691552640627084</v>
      </c>
    </row>
    <row r="19" spans="2:17" s="1" customFormat="1" ht="8.1" customHeight="1" x14ac:dyDescent="0.25">
      <c r="C19" s="12"/>
      <c r="D19" s="12"/>
      <c r="E19" s="12"/>
      <c r="F19" s="23"/>
      <c r="G19" s="23"/>
      <c r="H19" s="23"/>
      <c r="I19" s="23"/>
      <c r="J19" s="23"/>
      <c r="K19" s="23"/>
      <c r="L19" s="23"/>
      <c r="M19" s="23"/>
      <c r="N19" s="23" t="s">
        <v>20</v>
      </c>
      <c r="O19" s="23"/>
      <c r="P19" s="24"/>
      <c r="Q19" s="34"/>
    </row>
    <row r="20" spans="2:17" s="9" customFormat="1" ht="21.95" customHeight="1" x14ac:dyDescent="0.25">
      <c r="B20" s="43">
        <v>99</v>
      </c>
      <c r="C20" s="43"/>
      <c r="D20" s="27" t="s">
        <v>7</v>
      </c>
      <c r="E20" s="27"/>
      <c r="F20" s="21">
        <v>300000</v>
      </c>
      <c r="G20" s="21"/>
      <c r="H20" s="21">
        <v>300000</v>
      </c>
      <c r="I20" s="21"/>
      <c r="J20" s="21">
        <v>0</v>
      </c>
      <c r="K20" s="21"/>
      <c r="L20" s="21">
        <f>F20+H20-J20</f>
        <v>600000</v>
      </c>
      <c r="M20" s="21"/>
      <c r="N20" s="21">
        <v>300000</v>
      </c>
      <c r="O20" s="21"/>
      <c r="P20" s="22">
        <f>L20-N20</f>
        <v>300000</v>
      </c>
      <c r="Q20" s="33">
        <f>P20/L20</f>
        <v>0.5</v>
      </c>
    </row>
    <row r="21" spans="2:17" s="1" customFormat="1" ht="8.1" customHeight="1" x14ac:dyDescent="0.25">
      <c r="C21" s="17"/>
      <c r="D21" s="12"/>
      <c r="E21" s="1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15"/>
    </row>
    <row r="22" spans="2:17" s="9" customFormat="1" ht="21.95" customHeight="1" thickBot="1" x14ac:dyDescent="0.3">
      <c r="C22" s="16"/>
      <c r="D22" s="27"/>
      <c r="E22" s="28" t="s">
        <v>5</v>
      </c>
      <c r="F22" s="25">
        <f>SUM(F18:F21)</f>
        <v>11773657.300000001</v>
      </c>
      <c r="G22" s="35"/>
      <c r="H22" s="25">
        <f>SUM(H18:H21)</f>
        <v>1023057.49</v>
      </c>
      <c r="I22" s="25"/>
      <c r="J22" s="25">
        <f>SUM(J18:J21)</f>
        <v>0</v>
      </c>
      <c r="K22" s="35"/>
      <c r="L22" s="25">
        <f>SUM(L18:L21)</f>
        <v>12796714.790000001</v>
      </c>
      <c r="M22" s="35"/>
      <c r="N22" s="25">
        <f>SUM(N18:N21)</f>
        <v>1191390.48</v>
      </c>
      <c r="O22" s="35"/>
      <c r="P22" s="25">
        <f>SUM(P18:P21)</f>
        <v>11605324.310000001</v>
      </c>
      <c r="Q22" s="15"/>
    </row>
    <row r="23" spans="2:17" s="1" customFormat="1" ht="15" customHeight="1" thickTop="1" x14ac:dyDescent="0.25">
      <c r="D23" s="18"/>
      <c r="E23" s="18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7" s="1" customFormat="1" ht="15" customHeight="1" x14ac:dyDescent="0.25">
      <c r="C24" s="1" t="s">
        <v>22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7" s="1" customFormat="1" ht="15" customHeight="1" x14ac:dyDescent="0.25">
      <c r="B25" s="19"/>
      <c r="C25" s="19"/>
      <c r="D25" s="13"/>
      <c r="E25" s="13"/>
      <c r="P25" s="26"/>
    </row>
    <row r="26" spans="2:17" s="1" customFormat="1" ht="15" customHeight="1" x14ac:dyDescent="0.25">
      <c r="B26" s="4"/>
      <c r="C26" s="4"/>
    </row>
    <row r="27" spans="2:17" s="1" customFormat="1" ht="15" customHeight="1" x14ac:dyDescent="0.25">
      <c r="B27" s="5"/>
      <c r="C27" s="5"/>
      <c r="D27" s="6"/>
      <c r="E27" s="6"/>
    </row>
    <row r="28" spans="2:17" s="1" customFormat="1" ht="15" customHeight="1" x14ac:dyDescent="0.25"/>
    <row r="29" spans="2:17" s="1" customFormat="1" ht="15" customHeight="1" x14ac:dyDescent="0.25"/>
    <row r="30" spans="2:17" s="1" customFormat="1" ht="15" customHeight="1" x14ac:dyDescent="0.25"/>
    <row r="31" spans="2:17" s="1" customFormat="1" ht="15" customHeight="1" x14ac:dyDescent="0.25"/>
    <row r="32" spans="2:17" s="1" customFormat="1" ht="15" customHeight="1" x14ac:dyDescent="0.25"/>
    <row r="33" spans="2:5" s="1" customFormat="1" ht="15" customHeight="1" x14ac:dyDescent="0.25"/>
    <row r="34" spans="2:5" s="1" customFormat="1" ht="15" customHeight="1" x14ac:dyDescent="0.25"/>
    <row r="35" spans="2:5" s="1" customFormat="1" ht="15" customHeight="1" x14ac:dyDescent="0.25"/>
    <row r="36" spans="2:5" s="1" customFormat="1" ht="15" customHeight="1" x14ac:dyDescent="0.25">
      <c r="B36" s="4"/>
      <c r="C36" s="4"/>
    </row>
    <row r="37" spans="2:5" s="1" customFormat="1" ht="15" customHeight="1" x14ac:dyDescent="0.25">
      <c r="B37" s="5"/>
      <c r="C37" s="5"/>
      <c r="D37" s="6"/>
      <c r="E37" s="6"/>
    </row>
    <row r="38" spans="2:5" s="1" customFormat="1" ht="15" customHeight="1" x14ac:dyDescent="0.25"/>
    <row r="39" spans="2:5" s="1" customFormat="1" ht="15" customHeight="1" x14ac:dyDescent="0.25"/>
    <row r="40" spans="2:5" s="1" customFormat="1" ht="15" customHeight="1" x14ac:dyDescent="0.25"/>
    <row r="41" spans="2:5" s="1" customFormat="1" ht="15" customHeight="1" x14ac:dyDescent="0.25"/>
    <row r="42" spans="2:5" s="1" customFormat="1" ht="15" customHeight="1" x14ac:dyDescent="0.25"/>
    <row r="43" spans="2:5" s="1" customFormat="1" ht="15" customHeight="1" x14ac:dyDescent="0.25"/>
    <row r="44" spans="2:5" s="1" customFormat="1" ht="15" customHeight="1" x14ac:dyDescent="0.25"/>
    <row r="45" spans="2:5" s="1" customFormat="1" ht="15" customHeight="1" x14ac:dyDescent="0.25"/>
    <row r="46" spans="2:5" s="1" customFormat="1" ht="15" customHeight="1" x14ac:dyDescent="0.25">
      <c r="B46" s="4"/>
      <c r="C46" s="4"/>
    </row>
    <row r="47" spans="2:5" s="1" customFormat="1" ht="15" customHeight="1" x14ac:dyDescent="0.25">
      <c r="B47" s="5"/>
      <c r="C47" s="5"/>
      <c r="D47" s="6"/>
      <c r="E47" s="6"/>
    </row>
    <row r="48" spans="2:5" s="1" customFormat="1" ht="15" customHeight="1" x14ac:dyDescent="0.25"/>
    <row r="49" s="1" customFormat="1" ht="15" customHeight="1" x14ac:dyDescent="0.25"/>
    <row r="50" s="1" customFormat="1" ht="15" customHeight="1" x14ac:dyDescent="0.25"/>
    <row r="51" s="1" customFormat="1" ht="15" customHeight="1" x14ac:dyDescent="0.25"/>
    <row r="52" s="1" customFormat="1" ht="15" customHeight="1" x14ac:dyDescent="0.25"/>
    <row r="53" s="1" customFormat="1" ht="15" customHeight="1" x14ac:dyDescent="0.25"/>
    <row r="54" s="1" customFormat="1" ht="15" customHeight="1" x14ac:dyDescent="0.25"/>
    <row r="55" s="1" customFormat="1" ht="15" customHeight="1" x14ac:dyDescent="0.25"/>
    <row r="56" s="1" customFormat="1" ht="15" customHeight="1" x14ac:dyDescent="0.25"/>
    <row r="57" s="1" customFormat="1" ht="15" customHeight="1" x14ac:dyDescent="0.25"/>
    <row r="58" s="1" customFormat="1" ht="15" customHeight="1" x14ac:dyDescent="0.25"/>
    <row r="59" s="1" customFormat="1" ht="15" customHeight="1" x14ac:dyDescent="0.25"/>
    <row r="60" s="1" customFormat="1" ht="15" customHeight="1" x14ac:dyDescent="0.25"/>
    <row r="61" s="1" customFormat="1" ht="15" customHeight="1" x14ac:dyDescent="0.25"/>
    <row r="62" s="1" customFormat="1" ht="15" customHeight="1" x14ac:dyDescent="0.25"/>
    <row r="63" s="1" customFormat="1" ht="15" customHeight="1" x14ac:dyDescent="0.25"/>
    <row r="64" s="1" customFormat="1" ht="15" customHeight="1" x14ac:dyDescent="0.25"/>
    <row r="65" spans="3:16" s="1" customFormat="1" ht="15" customHeight="1" x14ac:dyDescent="0.25"/>
    <row r="66" spans="3:16" s="1" customFormat="1" ht="15" customHeight="1" x14ac:dyDescent="0.25"/>
    <row r="67" spans="3:16" s="7" customFormat="1" ht="14.25" x14ac:dyDescent="0.2"/>
    <row r="68" spans="3:16" s="7" customFormat="1" ht="0.95" customHeight="1" x14ac:dyDescent="0.2"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s="31" customFormat="1" ht="12.75" x14ac:dyDescent="0.2">
      <c r="C69" s="30"/>
      <c r="D69" s="30"/>
      <c r="E69" s="32" t="s">
        <v>13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3:16" s="31" customFormat="1" ht="12.75" x14ac:dyDescent="0.2">
      <c r="C70" s="30"/>
      <c r="D70" s="30"/>
      <c r="E70" s="32" t="s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3:16" s="31" customFormat="1" ht="12.75" x14ac:dyDescent="0.2">
      <c r="C71" s="30"/>
      <c r="D71" s="30"/>
      <c r="E71" s="32" t="s">
        <v>19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</row>
  </sheetData>
  <mergeCells count="7">
    <mergeCell ref="Q15:Q16"/>
    <mergeCell ref="B18:C18"/>
    <mergeCell ref="B20:C20"/>
    <mergeCell ref="B15:C16"/>
    <mergeCell ref="D15:E16"/>
    <mergeCell ref="F15:F16"/>
    <mergeCell ref="L15:L16"/>
  </mergeCells>
  <printOptions horizontalCentered="1"/>
  <pageMargins left="0" right="0" top="0.59055118110236227" bottom="0.59055118110236227" header="0" footer="0"/>
  <pageSetup scale="70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EJER FISCAL ENERO 2024</vt:lpstr>
      <vt:lpstr>EJER FISCAL FEBRERO 2024</vt:lpstr>
      <vt:lpstr>'EJER FISCAL ENERO 2024'!Área_de_impresión</vt:lpstr>
      <vt:lpstr>'EJER FISCAL 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Coordinador Financiero</cp:lastModifiedBy>
  <cp:lastPrinted>2025-03-06T21:48:58Z</cp:lastPrinted>
  <dcterms:created xsi:type="dcterms:W3CDTF">2018-08-27T17:24:29Z</dcterms:created>
  <dcterms:modified xsi:type="dcterms:W3CDTF">2025-03-06T21:51:22Z</dcterms:modified>
</cp:coreProperties>
</file>